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804F87B9-7F26-47E4-AAEE-3F23F9B873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17" i="1"/>
  <c r="L11" i="1"/>
  <c r="L18" i="1"/>
  <c r="L14" i="1"/>
  <c r="L8" i="1"/>
  <c r="L10" i="1"/>
  <c r="L15" i="1"/>
  <c r="L16" i="1"/>
  <c r="L12" i="1"/>
  <c r="L6" i="1"/>
  <c r="L9" i="1"/>
  <c r="L5" i="1"/>
  <c r="L21" i="1"/>
  <c r="L22" i="1"/>
  <c r="L19" i="1"/>
  <c r="L25" i="1"/>
  <c r="L31" i="1"/>
  <c r="L28" i="1"/>
  <c r="L26" i="1"/>
  <c r="L29" i="1"/>
  <c r="L24" i="1"/>
  <c r="L27" i="1"/>
  <c r="L23" i="1"/>
  <c r="L20" i="1"/>
  <c r="L30" i="1"/>
  <c r="L35" i="1"/>
  <c r="L34" i="1"/>
  <c r="L33" i="1"/>
  <c r="L32" i="1"/>
  <c r="L39" i="1"/>
  <c r="L37" i="1"/>
  <c r="L36" i="1"/>
  <c r="L38" i="1"/>
  <c r="L41" i="1"/>
  <c r="L42" i="1"/>
  <c r="L47" i="1"/>
  <c r="L45" i="1"/>
  <c r="L43" i="1"/>
  <c r="L50" i="1"/>
  <c r="L44" i="1"/>
  <c r="L40" i="1"/>
  <c r="L46" i="1"/>
  <c r="L49" i="1"/>
  <c r="L48" i="1"/>
  <c r="L13" i="1"/>
</calcChain>
</file>

<file path=xl/sharedStrings.xml><?xml version="1.0" encoding="utf-8"?>
<sst xmlns="http://schemas.openxmlformats.org/spreadsheetml/2006/main" count="281" uniqueCount="140">
  <si>
    <t>Nr.p.k.</t>
  </si>
  <si>
    <t>Klase</t>
  </si>
  <si>
    <t>Otrajā posmā iegūto punktu skaits (par katru uzdevumu)</t>
  </si>
  <si>
    <t>Punktu            kopskaits</t>
  </si>
  <si>
    <t>Iegūtā vieta 2.posmā</t>
  </si>
  <si>
    <t>Pedagoga vārds, uzvārds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</si>
  <si>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</si>
  <si>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</si>
  <si>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</si>
  <si>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</si>
  <si>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</si>
  <si>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</si>
  <si>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</si>
  <si>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</si>
  <si>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</si>
  <si>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</si>
  <si>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</si>
  <si>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</si>
  <si>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</si>
  <si>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</si>
  <si>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</si>
  <si>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</si>
  <si>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</si>
  <si>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</si>
  <si>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</si>
  <si>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</si>
  <si>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</si>
  <si>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</si>
  <si>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</si>
  <si>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</si>
  <si>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</si>
  <si>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</si>
  <si>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</si>
  <si>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</si>
  <si>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</si>
  <si>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</si>
  <si>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</si>
  <si>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</si>
  <si>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</si>
  <si>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</si>
  <si>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</si>
  <si>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</si>
  <si>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</si>
  <si>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</si>
  <si>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</si>
  <si>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</si>
  <si>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</si>
  <si>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</si>
  <si>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</si>
  <si>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</si>
  <si>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</si>
  <si>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</si>
  <si>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Lāsma Markevica</t>
  </si>
  <si>
    <t>Piešķirtais kods</t>
  </si>
  <si>
    <t>MAT-911</t>
  </si>
  <si>
    <t>MAT-912</t>
  </si>
  <si>
    <t>MAT-913</t>
  </si>
  <si>
    <t>MAT-914</t>
  </si>
  <si>
    <t>MAT-915</t>
  </si>
  <si>
    <t>MAT-916</t>
  </si>
  <si>
    <t>MAT-917</t>
  </si>
  <si>
    <t>MAT-918</t>
  </si>
  <si>
    <t>MAT-921</t>
  </si>
  <si>
    <t>MAT-922</t>
  </si>
  <si>
    <t>MAT-923</t>
  </si>
  <si>
    <t>MAT-924</t>
  </si>
  <si>
    <t>MAT-925</t>
  </si>
  <si>
    <t>MAT-926</t>
  </si>
  <si>
    <t>MAT-102</t>
  </si>
  <si>
    <t>MAT-103</t>
  </si>
  <si>
    <t>MAT-105</t>
  </si>
  <si>
    <t>MAT-106</t>
  </si>
  <si>
    <t>MAT-107</t>
  </si>
  <si>
    <t>MAT-108</t>
  </si>
  <si>
    <t>MAT-109</t>
  </si>
  <si>
    <t>MAT-111</t>
  </si>
  <si>
    <t>MAT-113</t>
  </si>
  <si>
    <t>MAT-114</t>
  </si>
  <si>
    <t>MAT-1010</t>
  </si>
  <si>
    <t>MAT-1011</t>
  </si>
  <si>
    <t>MAT-1012</t>
  </si>
  <si>
    <t>MAT-1013</t>
  </si>
  <si>
    <t>MAT-1014</t>
  </si>
  <si>
    <t>MAT-115</t>
  </si>
  <si>
    <t>MAT-116</t>
  </si>
  <si>
    <t>MAT-117</t>
  </si>
  <si>
    <t>MAT-118</t>
  </si>
  <si>
    <t>MAT-119</t>
  </si>
  <si>
    <t>MAT-121</t>
  </si>
  <si>
    <t>MAT-122</t>
  </si>
  <si>
    <t>MAT-123</t>
  </si>
  <si>
    <t>MAT-124</t>
  </si>
  <si>
    <t>MAT-125</t>
  </si>
  <si>
    <t>MAT-126</t>
  </si>
  <si>
    <t>MAT-127</t>
  </si>
  <si>
    <t>MAT-128</t>
  </si>
  <si>
    <t>MAT-129</t>
  </si>
  <si>
    <t>MAT-1210</t>
  </si>
  <si>
    <t>MAT-1212</t>
  </si>
  <si>
    <t>9.klase</t>
  </si>
  <si>
    <t>10.klase</t>
  </si>
  <si>
    <t>11.klase</t>
  </si>
  <si>
    <t>12.klase</t>
  </si>
  <si>
    <t>Virzīts 3. posmam
(jānorāda ir/nav)</t>
  </si>
  <si>
    <t>MAT-1015</t>
  </si>
  <si>
    <t>-</t>
  </si>
  <si>
    <t>Atzinība</t>
  </si>
  <si>
    <t>II vieta</t>
  </si>
  <si>
    <t>III vieta</t>
  </si>
  <si>
    <t>I vieta</t>
  </si>
  <si>
    <t>IR</t>
  </si>
  <si>
    <t>Novads, izglītības iestāde</t>
  </si>
  <si>
    <t>Maija Mālniece</t>
  </si>
  <si>
    <t>Rita Pelša</t>
  </si>
  <si>
    <t>Inese Sondare</t>
  </si>
  <si>
    <t>Mārīte Nagle</t>
  </si>
  <si>
    <t>Zita Juste</t>
  </si>
  <si>
    <t>Vera Gutāne</t>
  </si>
  <si>
    <t>Aiva Caunīte</t>
  </si>
  <si>
    <t>Santa Bonda</t>
  </si>
  <si>
    <t>Vallija Sīpola</t>
  </si>
  <si>
    <t>Solita Medene</t>
  </si>
  <si>
    <t>Aija Sīle</t>
  </si>
  <si>
    <t>Aiva Igaune</t>
  </si>
  <si>
    <t>Anita Vabule</t>
  </si>
  <si>
    <t>Maruta Pēča</t>
  </si>
  <si>
    <t xml:space="preserve"> Matemātikas valsts 76.olimpiādes II posma
9.-12.klasēm
REZULTĀTI
2025./2026.mācību gads</t>
  </si>
  <si>
    <t>Madonas Valsts ģimnāzija</t>
  </si>
  <si>
    <t>Bērzaunes pamatskola</t>
  </si>
  <si>
    <t>Cesvaines vidusskola</t>
  </si>
  <si>
    <t>Lubānas pilsētas pamatskola</t>
  </si>
  <si>
    <t>Madonas pilsētas vidusskola</t>
  </si>
  <si>
    <t>Varakļānu vidusskola</t>
  </si>
  <si>
    <t>Barkavas pamatskola</t>
  </si>
  <si>
    <t>Dzelzavas pamatskola</t>
  </si>
  <si>
    <t>Liezēres pamatskola</t>
  </si>
  <si>
    <t>Degumnieku pamatskola</t>
  </si>
  <si>
    <t>Vārds*</t>
  </si>
  <si>
    <t>Uzvārds*</t>
  </si>
  <si>
    <t>* pašvaldības tīmekļa vietnē olimpiāžu rezultāti tiek publicēti anonimizēti. Dalībnieki savus rezultātus var uzzināt savā izglītības iestādē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</si>
</sst>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i/>
      <sz val="14"/>
      <name val="Arial"/>
      <family val="2"/>
      <charset val="186"/>
    </font>
    <font>
      <b/>
      <sz val="10"/>
      <name val="Arial"/>
      <family val="2"/>
      <charset val="186"/>
    </font>
    <font>
      <sz val="11"/>
      <color rgb="FF000000"/>
      <name val="Arial Narrow"/>
      <family val="2"/>
      <charset val="186"/>
    </font>
    <font>
      <sz val="9"/>
      <color rgb="FF000000"/>
      <name val="Arial Narrow"/>
      <family val="2"/>
      <charset val="186"/>
    </font>
    <font>
      <b/>
      <sz val="11"/>
      <color rgb="FF000000"/>
      <name val="Arial Narrow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1"/>
  </cellXfs>
  <cellStyles count="2">
    <cellStyle name="Parasts" xfId="0" builtinId="0"/>
    <cellStyle name="Parasts 2" xfId="1" xr:uid="{C92CC7D9-87F7-466B-8D98-D21BCC4E01B3}"/>
  </cellStyles>
  <dxfs count="0"/>
  <tableStyles count="1" defaultTableStyle="TableStyleMedium2" defaultPivotStyle="PivotStyleMedium9">
    <tableStyle name="Invisible" pivot="0" table="0" count="0" xr9:uid="{09B78E73-650E-425C-B27E-5FBCA7940B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topLeftCell="A33" workbookViewId="0">
      <selection activeCell="A53" sqref="A53"/>
    </sheetView>
  </sheetViews>
  <sheetFormatPr defaultRowHeight="15" x14ac:dyDescent="0.25"/>
  <cols>
    <col min="1" max="1" width="7.28515625" customWidth="1"/>
    <col min="2" max="2" width="10.28515625" bestFit="1" customWidth="1"/>
    <col min="3" max="3" width="15" bestFit="1" customWidth="1"/>
    <col min="4" max="4" width="11.42578125" bestFit="1" customWidth="1"/>
    <col min="5" max="5" width="26.5703125" bestFit="1" customWidth="1"/>
    <col min="6" max="6" width="8.140625" bestFit="1" customWidth="1"/>
    <col min="7" max="11" width="6.7109375" customWidth="1"/>
    <col min="12" max="12" width="12.42578125" customWidth="1"/>
    <col min="13" max="13" width="9.140625" customWidth="1"/>
    <col min="14" max="14" width="9.85546875" customWidth="1"/>
    <col min="15" max="15" width="16.42578125" bestFit="1" customWidth="1"/>
  </cols>
  <sheetData>
    <row r="1" spans="1:15" ht="105" customHeight="1" x14ac:dyDescent="0.25">
      <c r="A1" s="17" t="s">
        <v>126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40.5" customHeight="1" x14ac:dyDescent="0.25">
      <c r="A3" s="15" t="s">
        <v>0</v>
      </c>
      <c r="B3" s="19" t="s">
        <v>53</v>
      </c>
      <c r="C3" s="18" t="s">
        <v>137</v>
      </c>
      <c r="D3" s="18" t="s">
        <v>138</v>
      </c>
      <c r="E3" s="15" t="s">
        <v>111</v>
      </c>
      <c r="F3" s="18" t="s">
        <v>1</v>
      </c>
      <c r="G3" s="15" t="s">
        <v>2</v>
      </c>
      <c r="H3" s="15"/>
      <c r="I3" s="15"/>
      <c r="J3" s="15"/>
      <c r="K3" s="15"/>
      <c r="L3" s="15" t="s">
        <v>3</v>
      </c>
      <c r="M3" s="15" t="s">
        <v>4</v>
      </c>
      <c r="N3" s="19" t="s">
        <v>103</v>
      </c>
      <c r="O3" s="15" t="s">
        <v>5</v>
      </c>
    </row>
    <row r="4" spans="1:15" ht="23.25" customHeight="1" x14ac:dyDescent="0.25">
      <c r="A4" s="16"/>
      <c r="B4" s="20"/>
      <c r="C4" s="16"/>
      <c r="D4" s="16"/>
      <c r="E4" s="16"/>
      <c r="F4" s="16"/>
      <c r="G4" s="8">
        <v>1</v>
      </c>
      <c r="H4" s="8">
        <v>2</v>
      </c>
      <c r="I4" s="8">
        <v>3</v>
      </c>
      <c r="J4" s="8">
        <v>4</v>
      </c>
      <c r="K4" s="8">
        <v>5</v>
      </c>
      <c r="L4" s="15"/>
      <c r="M4" s="16"/>
      <c r="N4" s="20"/>
      <c r="O4" s="15"/>
    </row>
    <row r="5" spans="1:15" ht="30" customHeight="1" x14ac:dyDescent="0.25">
      <c r="A5" s="5" t="s">
        <v>6</v>
      </c>
      <c r="B5" s="9" t="s">
        <v>67</v>
      </c>
      <c r="C5" s="11"/>
      <c r="D5" s="11"/>
      <c r="E5" s="12" t="s">
        <v>127</v>
      </c>
      <c r="F5" s="5" t="s">
        <v>99</v>
      </c>
      <c r="G5" s="5">
        <v>10</v>
      </c>
      <c r="H5" s="5">
        <v>1</v>
      </c>
      <c r="I5" s="5">
        <v>10</v>
      </c>
      <c r="J5" s="5">
        <v>4</v>
      </c>
      <c r="K5" s="5">
        <v>2</v>
      </c>
      <c r="L5" s="7">
        <f t="shared" ref="L5:L50" si="0">SUM(G5:K5)</f>
        <v>27</v>
      </c>
      <c r="M5" s="10" t="s">
        <v>109</v>
      </c>
      <c r="N5" s="7" t="s">
        <v>110</v>
      </c>
      <c r="O5" s="13" t="s">
        <v>124</v>
      </c>
    </row>
    <row r="6" spans="1:15" ht="30" customHeight="1" x14ac:dyDescent="0.25">
      <c r="A6" s="5" t="s">
        <v>7</v>
      </c>
      <c r="B6" s="9" t="s">
        <v>64</v>
      </c>
      <c r="C6" s="11"/>
      <c r="D6" s="11"/>
      <c r="E6" s="12" t="s">
        <v>127</v>
      </c>
      <c r="F6" s="5" t="s">
        <v>99</v>
      </c>
      <c r="G6" s="5">
        <v>5</v>
      </c>
      <c r="H6" s="5">
        <v>1</v>
      </c>
      <c r="I6" s="5">
        <v>1</v>
      </c>
      <c r="J6" s="5">
        <v>10</v>
      </c>
      <c r="K6" s="5">
        <v>1</v>
      </c>
      <c r="L6" s="7">
        <f t="shared" si="0"/>
        <v>18</v>
      </c>
      <c r="M6" s="10" t="s">
        <v>107</v>
      </c>
      <c r="N6" s="7"/>
      <c r="O6" s="13" t="s">
        <v>124</v>
      </c>
    </row>
    <row r="7" spans="1:15" ht="30" customHeight="1" x14ac:dyDescent="0.25">
      <c r="A7" s="5" t="s">
        <v>8</v>
      </c>
      <c r="B7" s="9" t="s">
        <v>65</v>
      </c>
      <c r="C7" s="11"/>
      <c r="D7" s="11"/>
      <c r="E7" s="12" t="s">
        <v>127</v>
      </c>
      <c r="F7" s="5" t="s">
        <v>99</v>
      </c>
      <c r="G7" s="5">
        <v>4</v>
      </c>
      <c r="H7" s="5">
        <v>2</v>
      </c>
      <c r="I7" s="5">
        <v>2</v>
      </c>
      <c r="J7" s="5">
        <v>4</v>
      </c>
      <c r="K7" s="5">
        <v>1</v>
      </c>
      <c r="L7" s="7">
        <f t="shared" si="0"/>
        <v>13</v>
      </c>
      <c r="M7" s="10" t="s">
        <v>108</v>
      </c>
      <c r="N7" s="7"/>
      <c r="O7" s="13" t="s">
        <v>124</v>
      </c>
    </row>
    <row r="8" spans="1:15" ht="30" customHeight="1" x14ac:dyDescent="0.25">
      <c r="A8" s="5" t="s">
        <v>9</v>
      </c>
      <c r="B8" s="9" t="s">
        <v>59</v>
      </c>
      <c r="C8" s="11"/>
      <c r="D8" s="11"/>
      <c r="E8" s="12" t="s">
        <v>128</v>
      </c>
      <c r="F8" s="5" t="s">
        <v>99</v>
      </c>
      <c r="G8" s="5">
        <v>0</v>
      </c>
      <c r="H8" s="5">
        <v>0</v>
      </c>
      <c r="I8" s="5">
        <v>7</v>
      </c>
      <c r="J8" s="5">
        <v>2</v>
      </c>
      <c r="K8" s="5">
        <v>1</v>
      </c>
      <c r="L8" s="7">
        <f t="shared" si="0"/>
        <v>10</v>
      </c>
      <c r="M8" s="10" t="s">
        <v>106</v>
      </c>
      <c r="N8" s="7"/>
      <c r="O8" s="13" t="s">
        <v>120</v>
      </c>
    </row>
    <row r="9" spans="1:15" ht="30" customHeight="1" x14ac:dyDescent="0.25">
      <c r="A9" s="5" t="s">
        <v>10</v>
      </c>
      <c r="B9" s="9" t="s">
        <v>66</v>
      </c>
      <c r="C9" s="11"/>
      <c r="D9" s="11"/>
      <c r="E9" s="12" t="s">
        <v>127</v>
      </c>
      <c r="F9" s="5" t="s">
        <v>99</v>
      </c>
      <c r="G9" s="5">
        <v>5</v>
      </c>
      <c r="H9" s="5">
        <v>1</v>
      </c>
      <c r="I9" s="5">
        <v>1</v>
      </c>
      <c r="J9" s="5">
        <v>1</v>
      </c>
      <c r="K9" s="5">
        <v>1</v>
      </c>
      <c r="L9" s="7">
        <f t="shared" si="0"/>
        <v>9</v>
      </c>
      <c r="M9" s="10"/>
      <c r="N9" s="7"/>
      <c r="O9" s="13" t="s">
        <v>124</v>
      </c>
    </row>
    <row r="10" spans="1:15" ht="30" customHeight="1" x14ac:dyDescent="0.25">
      <c r="A10" s="5" t="s">
        <v>11</v>
      </c>
      <c r="B10" s="9" t="s">
        <v>60</v>
      </c>
      <c r="C10" s="11"/>
      <c r="D10" s="11"/>
      <c r="E10" s="12" t="s">
        <v>129</v>
      </c>
      <c r="F10" s="5" t="s">
        <v>99</v>
      </c>
      <c r="G10" s="5">
        <v>1</v>
      </c>
      <c r="H10" s="5">
        <v>1</v>
      </c>
      <c r="I10" s="5">
        <v>2</v>
      </c>
      <c r="J10" s="5">
        <v>2</v>
      </c>
      <c r="K10" s="5">
        <v>1</v>
      </c>
      <c r="L10" s="7">
        <f t="shared" si="0"/>
        <v>7</v>
      </c>
      <c r="M10" s="10"/>
      <c r="N10" s="7"/>
      <c r="O10" s="13" t="s">
        <v>52</v>
      </c>
    </row>
    <row r="11" spans="1:15" ht="30" customHeight="1" x14ac:dyDescent="0.25">
      <c r="A11" s="5" t="s">
        <v>12</v>
      </c>
      <c r="B11" s="9" t="s">
        <v>56</v>
      </c>
      <c r="C11" s="11"/>
      <c r="D11" s="11"/>
      <c r="E11" s="12" t="s">
        <v>130</v>
      </c>
      <c r="F11" s="5" t="s">
        <v>99</v>
      </c>
      <c r="G11" s="5">
        <v>2</v>
      </c>
      <c r="H11" s="5">
        <v>0</v>
      </c>
      <c r="I11" s="5">
        <v>1</v>
      </c>
      <c r="J11" s="5">
        <v>1</v>
      </c>
      <c r="K11" s="5">
        <v>1</v>
      </c>
      <c r="L11" s="7">
        <f t="shared" si="0"/>
        <v>5</v>
      </c>
      <c r="M11" s="10"/>
      <c r="N11" s="7"/>
      <c r="O11" s="13" t="s">
        <v>114</v>
      </c>
    </row>
    <row r="12" spans="1:15" ht="30" customHeight="1" x14ac:dyDescent="0.25">
      <c r="A12" s="5" t="s">
        <v>13</v>
      </c>
      <c r="B12" s="9" t="s">
        <v>63</v>
      </c>
      <c r="C12" s="11"/>
      <c r="D12" s="11"/>
      <c r="E12" s="12" t="s">
        <v>131</v>
      </c>
      <c r="F12" s="5" t="s">
        <v>99</v>
      </c>
      <c r="G12" s="5">
        <v>0</v>
      </c>
      <c r="H12" s="5">
        <v>2</v>
      </c>
      <c r="I12" s="5">
        <v>2</v>
      </c>
      <c r="J12" s="5">
        <v>1</v>
      </c>
      <c r="K12" s="5">
        <v>0</v>
      </c>
      <c r="L12" s="7">
        <f t="shared" si="0"/>
        <v>5</v>
      </c>
      <c r="M12" s="10"/>
      <c r="N12" s="7"/>
      <c r="O12" s="13" t="s">
        <v>119</v>
      </c>
    </row>
    <row r="13" spans="1:15" ht="30" customHeight="1" x14ac:dyDescent="0.25">
      <c r="A13" s="5" t="s">
        <v>14</v>
      </c>
      <c r="B13" s="9" t="s">
        <v>54</v>
      </c>
      <c r="C13" s="11"/>
      <c r="D13" s="11"/>
      <c r="E13" s="12" t="s">
        <v>133</v>
      </c>
      <c r="F13" s="5" t="s">
        <v>99</v>
      </c>
      <c r="G13" s="5">
        <v>1</v>
      </c>
      <c r="H13" s="5" t="s">
        <v>105</v>
      </c>
      <c r="I13" s="5">
        <v>1</v>
      </c>
      <c r="J13" s="5">
        <v>2</v>
      </c>
      <c r="K13" s="5">
        <v>0</v>
      </c>
      <c r="L13" s="7">
        <f t="shared" si="0"/>
        <v>4</v>
      </c>
      <c r="M13" s="10"/>
      <c r="N13" s="6"/>
      <c r="O13" s="13" t="s">
        <v>113</v>
      </c>
    </row>
    <row r="14" spans="1:15" ht="30" customHeight="1" x14ac:dyDescent="0.25">
      <c r="A14" s="5" t="s">
        <v>15</v>
      </c>
      <c r="B14" s="9" t="s">
        <v>58</v>
      </c>
      <c r="C14" s="11"/>
      <c r="D14" s="11"/>
      <c r="E14" s="12" t="s">
        <v>132</v>
      </c>
      <c r="F14" s="5" t="s">
        <v>99</v>
      </c>
      <c r="G14" s="5">
        <v>1</v>
      </c>
      <c r="H14" s="5">
        <v>0</v>
      </c>
      <c r="I14" s="5">
        <v>1</v>
      </c>
      <c r="J14" s="5">
        <v>1</v>
      </c>
      <c r="K14" s="5">
        <v>1</v>
      </c>
      <c r="L14" s="7">
        <f t="shared" si="0"/>
        <v>4</v>
      </c>
      <c r="M14" s="10"/>
      <c r="N14" s="7"/>
      <c r="O14" s="13" t="s">
        <v>115</v>
      </c>
    </row>
    <row r="15" spans="1:15" ht="30" customHeight="1" x14ac:dyDescent="0.25">
      <c r="A15" s="5" t="s">
        <v>16</v>
      </c>
      <c r="B15" s="9" t="s">
        <v>61</v>
      </c>
      <c r="C15" s="11"/>
      <c r="D15" s="11"/>
      <c r="E15" s="12" t="s">
        <v>134</v>
      </c>
      <c r="F15" s="5" t="s">
        <v>99</v>
      </c>
      <c r="G15" s="5">
        <v>0</v>
      </c>
      <c r="H15" s="5">
        <v>1</v>
      </c>
      <c r="I15" s="5">
        <v>0</v>
      </c>
      <c r="J15" s="5">
        <v>2</v>
      </c>
      <c r="K15" s="5">
        <v>1</v>
      </c>
      <c r="L15" s="7">
        <f t="shared" si="0"/>
        <v>4</v>
      </c>
      <c r="M15" s="10"/>
      <c r="N15" s="7"/>
      <c r="O15" s="13" t="s">
        <v>125</v>
      </c>
    </row>
    <row r="16" spans="1:15" ht="30" customHeight="1" x14ac:dyDescent="0.25">
      <c r="A16" s="5" t="s">
        <v>17</v>
      </c>
      <c r="B16" s="9" t="s">
        <v>62</v>
      </c>
      <c r="C16" s="11"/>
      <c r="D16" s="11"/>
      <c r="E16" s="12" t="s">
        <v>135</v>
      </c>
      <c r="F16" s="5" t="s">
        <v>99</v>
      </c>
      <c r="G16" s="5">
        <v>1</v>
      </c>
      <c r="H16" s="5">
        <v>0</v>
      </c>
      <c r="I16" s="5">
        <v>2</v>
      </c>
      <c r="J16" s="5">
        <v>1</v>
      </c>
      <c r="K16" s="5">
        <v>0</v>
      </c>
      <c r="L16" s="7">
        <f t="shared" si="0"/>
        <v>4</v>
      </c>
      <c r="M16" s="10"/>
      <c r="N16" s="7"/>
      <c r="O16" s="13" t="s">
        <v>118</v>
      </c>
    </row>
    <row r="17" spans="1:15" ht="30" customHeight="1" x14ac:dyDescent="0.25">
      <c r="A17" s="5" t="s">
        <v>18</v>
      </c>
      <c r="B17" s="9" t="s">
        <v>55</v>
      </c>
      <c r="C17" s="11"/>
      <c r="D17" s="11"/>
      <c r="E17" s="12" t="s">
        <v>136</v>
      </c>
      <c r="F17" s="5" t="s">
        <v>99</v>
      </c>
      <c r="G17" s="5">
        <v>1</v>
      </c>
      <c r="H17" s="5">
        <v>1</v>
      </c>
      <c r="I17" s="5">
        <v>0</v>
      </c>
      <c r="J17" s="5" t="s">
        <v>105</v>
      </c>
      <c r="K17" s="5">
        <v>1</v>
      </c>
      <c r="L17" s="7">
        <f t="shared" si="0"/>
        <v>3</v>
      </c>
      <c r="M17" s="10"/>
      <c r="N17" s="6"/>
      <c r="O17" s="13" t="s">
        <v>116</v>
      </c>
    </row>
    <row r="18" spans="1:15" ht="30" customHeight="1" x14ac:dyDescent="0.25">
      <c r="A18" s="5" t="s">
        <v>19</v>
      </c>
      <c r="B18" s="9" t="s">
        <v>57</v>
      </c>
      <c r="C18" s="11"/>
      <c r="D18" s="11"/>
      <c r="E18" s="12" t="s">
        <v>130</v>
      </c>
      <c r="F18" s="5" t="s">
        <v>99</v>
      </c>
      <c r="G18" s="5">
        <v>0</v>
      </c>
      <c r="H18" s="5">
        <v>1</v>
      </c>
      <c r="I18" s="5">
        <v>0</v>
      </c>
      <c r="J18" s="5">
        <v>0</v>
      </c>
      <c r="K18" s="5">
        <v>1</v>
      </c>
      <c r="L18" s="7">
        <f t="shared" si="0"/>
        <v>2</v>
      </c>
      <c r="M18" s="10"/>
      <c r="N18" s="7"/>
      <c r="O18" s="13" t="s">
        <v>114</v>
      </c>
    </row>
    <row r="19" spans="1:15" ht="30" customHeight="1" x14ac:dyDescent="0.25">
      <c r="A19" s="5" t="s">
        <v>20</v>
      </c>
      <c r="B19" s="9" t="s">
        <v>70</v>
      </c>
      <c r="C19" s="11"/>
      <c r="D19" s="11"/>
      <c r="E19" s="12" t="s">
        <v>127</v>
      </c>
      <c r="F19" s="5" t="s">
        <v>100</v>
      </c>
      <c r="G19" s="5">
        <v>10</v>
      </c>
      <c r="H19" s="5">
        <v>1</v>
      </c>
      <c r="I19" s="5">
        <v>10</v>
      </c>
      <c r="J19" s="5">
        <v>1</v>
      </c>
      <c r="K19" s="5">
        <v>2</v>
      </c>
      <c r="L19" s="7">
        <f t="shared" si="0"/>
        <v>24</v>
      </c>
      <c r="M19" s="10" t="s">
        <v>109</v>
      </c>
      <c r="N19" s="7" t="s">
        <v>110</v>
      </c>
      <c r="O19" s="13" t="s">
        <v>121</v>
      </c>
    </row>
    <row r="20" spans="1:15" ht="30" customHeight="1" x14ac:dyDescent="0.25">
      <c r="A20" s="5" t="s">
        <v>21</v>
      </c>
      <c r="B20" s="9" t="s">
        <v>82</v>
      </c>
      <c r="C20" s="11"/>
      <c r="D20" s="11"/>
      <c r="E20" s="12" t="s">
        <v>127</v>
      </c>
      <c r="F20" s="5" t="s">
        <v>100</v>
      </c>
      <c r="G20" s="5">
        <v>9</v>
      </c>
      <c r="H20" s="5">
        <v>1</v>
      </c>
      <c r="I20" s="5">
        <v>10</v>
      </c>
      <c r="J20" s="5">
        <v>1</v>
      </c>
      <c r="K20" s="5">
        <v>1</v>
      </c>
      <c r="L20" s="7">
        <f t="shared" si="0"/>
        <v>22</v>
      </c>
      <c r="M20" s="10" t="s">
        <v>107</v>
      </c>
      <c r="N20" s="7"/>
      <c r="O20" s="13" t="s">
        <v>121</v>
      </c>
    </row>
    <row r="21" spans="1:15" ht="30" customHeight="1" x14ac:dyDescent="0.25">
      <c r="A21" s="5" t="s">
        <v>22</v>
      </c>
      <c r="B21" s="9" t="s">
        <v>68</v>
      </c>
      <c r="C21" s="11"/>
      <c r="D21" s="11"/>
      <c r="E21" s="12" t="s">
        <v>129</v>
      </c>
      <c r="F21" s="5" t="s">
        <v>100</v>
      </c>
      <c r="G21" s="5">
        <v>7</v>
      </c>
      <c r="H21" s="5">
        <v>2</v>
      </c>
      <c r="I21" s="5">
        <v>10</v>
      </c>
      <c r="J21" s="5">
        <v>1</v>
      </c>
      <c r="K21" s="5">
        <v>1</v>
      </c>
      <c r="L21" s="7">
        <f t="shared" si="0"/>
        <v>21</v>
      </c>
      <c r="M21" s="10" t="s">
        <v>108</v>
      </c>
      <c r="N21" s="7"/>
      <c r="O21" s="13" t="s">
        <v>52</v>
      </c>
    </row>
    <row r="22" spans="1:15" ht="30" customHeight="1" x14ac:dyDescent="0.25">
      <c r="A22" s="5" t="s">
        <v>23</v>
      </c>
      <c r="B22" s="9" t="s">
        <v>69</v>
      </c>
      <c r="C22" s="11"/>
      <c r="D22" s="11"/>
      <c r="E22" s="12" t="s">
        <v>129</v>
      </c>
      <c r="F22" s="5" t="s">
        <v>100</v>
      </c>
      <c r="G22" s="5">
        <v>5</v>
      </c>
      <c r="H22" s="5">
        <v>1</v>
      </c>
      <c r="I22" s="5">
        <v>10</v>
      </c>
      <c r="J22" s="5">
        <v>1</v>
      </c>
      <c r="K22" s="5">
        <v>2</v>
      </c>
      <c r="L22" s="7">
        <f t="shared" si="0"/>
        <v>19</v>
      </c>
      <c r="M22" s="10" t="s">
        <v>106</v>
      </c>
      <c r="N22" s="7"/>
      <c r="O22" s="13" t="s">
        <v>52</v>
      </c>
    </row>
    <row r="23" spans="1:15" ht="30" customHeight="1" x14ac:dyDescent="0.25">
      <c r="A23" s="5" t="s">
        <v>24</v>
      </c>
      <c r="B23" s="9" t="s">
        <v>81</v>
      </c>
      <c r="C23" s="11"/>
      <c r="D23" s="11"/>
      <c r="E23" s="12" t="s">
        <v>127</v>
      </c>
      <c r="F23" s="5" t="s">
        <v>100</v>
      </c>
      <c r="G23" s="5">
        <v>9</v>
      </c>
      <c r="H23" s="5" t="s">
        <v>105</v>
      </c>
      <c r="I23" s="5">
        <v>5</v>
      </c>
      <c r="J23" s="5" t="s">
        <v>105</v>
      </c>
      <c r="K23" s="5" t="s">
        <v>105</v>
      </c>
      <c r="L23" s="7">
        <f t="shared" si="0"/>
        <v>14</v>
      </c>
      <c r="M23" s="10"/>
      <c r="N23" s="7"/>
      <c r="O23" s="13" t="s">
        <v>121</v>
      </c>
    </row>
    <row r="24" spans="1:15" ht="30" customHeight="1" x14ac:dyDescent="0.25">
      <c r="A24" s="5" t="s">
        <v>25</v>
      </c>
      <c r="B24" s="9" t="s">
        <v>79</v>
      </c>
      <c r="C24" s="11"/>
      <c r="D24" s="11"/>
      <c r="E24" s="12" t="s">
        <v>127</v>
      </c>
      <c r="F24" s="5" t="s">
        <v>100</v>
      </c>
      <c r="G24" s="5">
        <v>3</v>
      </c>
      <c r="H24" s="5">
        <v>0</v>
      </c>
      <c r="I24" s="5">
        <v>9</v>
      </c>
      <c r="J24" s="5" t="s">
        <v>105</v>
      </c>
      <c r="K24" s="5">
        <v>1</v>
      </c>
      <c r="L24" s="7">
        <f t="shared" si="0"/>
        <v>13</v>
      </c>
      <c r="M24" s="10"/>
      <c r="N24" s="7"/>
      <c r="O24" s="13" t="s">
        <v>121</v>
      </c>
    </row>
    <row r="25" spans="1:15" ht="30" customHeight="1" x14ac:dyDescent="0.25">
      <c r="A25" s="5" t="s">
        <v>26</v>
      </c>
      <c r="B25" s="9" t="s">
        <v>71</v>
      </c>
      <c r="C25" s="11"/>
      <c r="D25" s="11"/>
      <c r="E25" s="12" t="s">
        <v>127</v>
      </c>
      <c r="F25" s="5" t="s">
        <v>100</v>
      </c>
      <c r="G25" s="5">
        <v>7</v>
      </c>
      <c r="H25" s="5">
        <v>0</v>
      </c>
      <c r="I25" s="5">
        <v>1</v>
      </c>
      <c r="J25" s="5">
        <v>1</v>
      </c>
      <c r="K25" s="5">
        <v>1</v>
      </c>
      <c r="L25" s="7">
        <f t="shared" si="0"/>
        <v>10</v>
      </c>
      <c r="M25" s="10"/>
      <c r="N25" s="7"/>
      <c r="O25" s="13" t="s">
        <v>121</v>
      </c>
    </row>
    <row r="26" spans="1:15" ht="30" customHeight="1" x14ac:dyDescent="0.25">
      <c r="A26" s="5" t="s">
        <v>27</v>
      </c>
      <c r="B26" s="9" t="s">
        <v>74</v>
      </c>
      <c r="C26" s="11"/>
      <c r="D26" s="11"/>
      <c r="E26" s="12" t="s">
        <v>127</v>
      </c>
      <c r="F26" s="5" t="s">
        <v>100</v>
      </c>
      <c r="G26" s="5">
        <v>9</v>
      </c>
      <c r="H26" s="5">
        <v>0</v>
      </c>
      <c r="I26" s="5">
        <v>1</v>
      </c>
      <c r="J26" s="5" t="s">
        <v>105</v>
      </c>
      <c r="K26" s="5">
        <v>0</v>
      </c>
      <c r="L26" s="7">
        <f t="shared" si="0"/>
        <v>10</v>
      </c>
      <c r="M26" s="10"/>
      <c r="N26" s="7"/>
      <c r="O26" s="13" t="s">
        <v>121</v>
      </c>
    </row>
    <row r="27" spans="1:15" ht="30" customHeight="1" x14ac:dyDescent="0.25">
      <c r="A27" s="5" t="s">
        <v>28</v>
      </c>
      <c r="B27" s="9" t="s">
        <v>80</v>
      </c>
      <c r="C27" s="11"/>
      <c r="D27" s="11"/>
      <c r="E27" s="12" t="s">
        <v>127</v>
      </c>
      <c r="F27" s="5" t="s">
        <v>100</v>
      </c>
      <c r="G27" s="5">
        <v>2</v>
      </c>
      <c r="H27" s="5">
        <v>1</v>
      </c>
      <c r="I27" s="5">
        <v>5</v>
      </c>
      <c r="J27" s="5" t="s">
        <v>105</v>
      </c>
      <c r="K27" s="5">
        <v>1</v>
      </c>
      <c r="L27" s="7">
        <f t="shared" si="0"/>
        <v>9</v>
      </c>
      <c r="M27" s="10"/>
      <c r="N27" s="7"/>
      <c r="O27" s="13" t="s">
        <v>121</v>
      </c>
    </row>
    <row r="28" spans="1:15" ht="30" customHeight="1" x14ac:dyDescent="0.25">
      <c r="A28" s="5" t="s">
        <v>29</v>
      </c>
      <c r="B28" s="9" t="s">
        <v>73</v>
      </c>
      <c r="C28" s="11"/>
      <c r="D28" s="11"/>
      <c r="E28" s="12" t="s">
        <v>127</v>
      </c>
      <c r="F28" s="5" t="s">
        <v>100</v>
      </c>
      <c r="G28" s="5">
        <v>1</v>
      </c>
      <c r="H28" s="5">
        <v>1</v>
      </c>
      <c r="I28" s="5">
        <v>4</v>
      </c>
      <c r="J28" s="5">
        <v>1</v>
      </c>
      <c r="K28" s="5">
        <v>1</v>
      </c>
      <c r="L28" s="7">
        <f t="shared" si="0"/>
        <v>8</v>
      </c>
      <c r="M28" s="10"/>
      <c r="N28" s="7"/>
      <c r="O28" s="13" t="s">
        <v>121</v>
      </c>
    </row>
    <row r="29" spans="1:15" ht="30" customHeight="1" x14ac:dyDescent="0.25">
      <c r="A29" s="5" t="s">
        <v>30</v>
      </c>
      <c r="B29" s="9" t="s">
        <v>78</v>
      </c>
      <c r="C29" s="11"/>
      <c r="D29" s="11"/>
      <c r="E29" s="12" t="s">
        <v>127</v>
      </c>
      <c r="F29" s="5" t="s">
        <v>100</v>
      </c>
      <c r="G29" s="5">
        <v>6</v>
      </c>
      <c r="H29" s="5">
        <v>0</v>
      </c>
      <c r="I29" s="5">
        <v>0</v>
      </c>
      <c r="J29" s="5">
        <v>1</v>
      </c>
      <c r="K29" s="5" t="s">
        <v>105</v>
      </c>
      <c r="L29" s="7">
        <f t="shared" si="0"/>
        <v>7</v>
      </c>
      <c r="M29" s="10"/>
      <c r="N29" s="7"/>
      <c r="O29" s="13" t="s">
        <v>121</v>
      </c>
    </row>
    <row r="30" spans="1:15" ht="30" customHeight="1" x14ac:dyDescent="0.25">
      <c r="A30" s="5" t="s">
        <v>31</v>
      </c>
      <c r="B30" s="9" t="s">
        <v>104</v>
      </c>
      <c r="C30" s="11"/>
      <c r="D30" s="11"/>
      <c r="E30" s="12" t="s">
        <v>131</v>
      </c>
      <c r="F30" s="5" t="s">
        <v>100</v>
      </c>
      <c r="G30" s="5">
        <v>3</v>
      </c>
      <c r="H30" s="5">
        <v>0</v>
      </c>
      <c r="I30" s="5">
        <v>1</v>
      </c>
      <c r="J30" s="5">
        <v>0</v>
      </c>
      <c r="K30" s="5">
        <v>1</v>
      </c>
      <c r="L30" s="7">
        <f t="shared" si="0"/>
        <v>5</v>
      </c>
      <c r="M30" s="10"/>
      <c r="N30" s="7"/>
      <c r="O30" s="13" t="s">
        <v>117</v>
      </c>
    </row>
    <row r="31" spans="1:15" ht="30" customHeight="1" x14ac:dyDescent="0.25">
      <c r="A31" s="5" t="s">
        <v>32</v>
      </c>
      <c r="B31" s="9" t="s">
        <v>72</v>
      </c>
      <c r="C31" s="11"/>
      <c r="D31" s="11"/>
      <c r="E31" s="12" t="s">
        <v>127</v>
      </c>
      <c r="F31" s="5" t="s">
        <v>100</v>
      </c>
      <c r="G31" s="5">
        <v>3</v>
      </c>
      <c r="H31" s="5">
        <v>0</v>
      </c>
      <c r="I31" s="5">
        <v>0</v>
      </c>
      <c r="J31" s="5">
        <v>1</v>
      </c>
      <c r="K31" s="5">
        <v>0</v>
      </c>
      <c r="L31" s="7">
        <f t="shared" si="0"/>
        <v>4</v>
      </c>
      <c r="M31" s="10"/>
      <c r="N31" s="7"/>
      <c r="O31" s="13" t="s">
        <v>121</v>
      </c>
    </row>
    <row r="32" spans="1:15" ht="30" customHeight="1" x14ac:dyDescent="0.25">
      <c r="A32" s="5" t="s">
        <v>33</v>
      </c>
      <c r="B32" s="9" t="s">
        <v>83</v>
      </c>
      <c r="C32" s="11"/>
      <c r="D32" s="11"/>
      <c r="E32" s="12" t="s">
        <v>127</v>
      </c>
      <c r="F32" s="5" t="s">
        <v>101</v>
      </c>
      <c r="G32" s="5">
        <v>6</v>
      </c>
      <c r="H32" s="5">
        <v>5</v>
      </c>
      <c r="I32" s="5">
        <v>3</v>
      </c>
      <c r="J32" s="5">
        <v>3</v>
      </c>
      <c r="K32" s="5">
        <v>5</v>
      </c>
      <c r="L32" s="7">
        <f t="shared" si="0"/>
        <v>22</v>
      </c>
      <c r="M32" s="10" t="s">
        <v>107</v>
      </c>
      <c r="N32" s="7" t="s">
        <v>110</v>
      </c>
      <c r="O32" s="13" t="s">
        <v>122</v>
      </c>
    </row>
    <row r="33" spans="1:15" ht="30" customHeight="1" x14ac:dyDescent="0.25">
      <c r="A33" s="5" t="s">
        <v>34</v>
      </c>
      <c r="B33" s="9" t="s">
        <v>77</v>
      </c>
      <c r="C33" s="11"/>
      <c r="D33" s="11"/>
      <c r="E33" s="12" t="s">
        <v>127</v>
      </c>
      <c r="F33" s="5" t="s">
        <v>101</v>
      </c>
      <c r="G33" s="5">
        <v>5</v>
      </c>
      <c r="H33" s="5">
        <v>5</v>
      </c>
      <c r="I33" s="5" t="s">
        <v>105</v>
      </c>
      <c r="J33" s="5">
        <v>3</v>
      </c>
      <c r="K33" s="5">
        <v>5</v>
      </c>
      <c r="L33" s="7">
        <f t="shared" si="0"/>
        <v>18</v>
      </c>
      <c r="M33" s="10" t="s">
        <v>108</v>
      </c>
      <c r="N33" s="7"/>
      <c r="O33" s="13" t="s">
        <v>122</v>
      </c>
    </row>
    <row r="34" spans="1:15" ht="30" customHeight="1" x14ac:dyDescent="0.25">
      <c r="A34" s="5" t="s">
        <v>35</v>
      </c>
      <c r="B34" s="9" t="s">
        <v>76</v>
      </c>
      <c r="C34" s="11"/>
      <c r="D34" s="11"/>
      <c r="E34" s="12" t="s">
        <v>127</v>
      </c>
      <c r="F34" s="5" t="s">
        <v>101</v>
      </c>
      <c r="G34" s="5">
        <v>9</v>
      </c>
      <c r="H34" s="5">
        <v>2</v>
      </c>
      <c r="I34" s="5">
        <v>1</v>
      </c>
      <c r="J34" s="5">
        <v>2</v>
      </c>
      <c r="K34" s="5">
        <v>1</v>
      </c>
      <c r="L34" s="7">
        <f t="shared" si="0"/>
        <v>15</v>
      </c>
      <c r="M34" s="10" t="s">
        <v>106</v>
      </c>
      <c r="N34" s="7"/>
      <c r="O34" s="13" t="s">
        <v>122</v>
      </c>
    </row>
    <row r="35" spans="1:15" ht="30" customHeight="1" x14ac:dyDescent="0.25">
      <c r="A35" s="5" t="s">
        <v>36</v>
      </c>
      <c r="B35" s="9" t="s">
        <v>75</v>
      </c>
      <c r="C35" s="11"/>
      <c r="D35" s="11"/>
      <c r="E35" s="12" t="s">
        <v>129</v>
      </c>
      <c r="F35" s="5" t="s">
        <v>101</v>
      </c>
      <c r="G35" s="5">
        <v>4</v>
      </c>
      <c r="H35" s="5">
        <v>5</v>
      </c>
      <c r="I35" s="5">
        <v>0</v>
      </c>
      <c r="J35" s="5">
        <v>3</v>
      </c>
      <c r="K35" s="5">
        <v>2</v>
      </c>
      <c r="L35" s="7">
        <f t="shared" si="0"/>
        <v>14</v>
      </c>
      <c r="M35" s="10"/>
      <c r="N35" s="7"/>
      <c r="O35" s="13" t="s">
        <v>52</v>
      </c>
    </row>
    <row r="36" spans="1:15" ht="30" customHeight="1" x14ac:dyDescent="0.25">
      <c r="A36" s="5" t="s">
        <v>37</v>
      </c>
      <c r="B36" s="9" t="s">
        <v>86</v>
      </c>
      <c r="C36" s="11"/>
      <c r="D36" s="11"/>
      <c r="E36" s="12" t="s">
        <v>127</v>
      </c>
      <c r="F36" s="5" t="s">
        <v>101</v>
      </c>
      <c r="G36" s="5">
        <v>3</v>
      </c>
      <c r="H36" s="5">
        <v>5</v>
      </c>
      <c r="I36" s="5">
        <v>0</v>
      </c>
      <c r="J36" s="5">
        <v>3</v>
      </c>
      <c r="K36" s="5">
        <v>3</v>
      </c>
      <c r="L36" s="7">
        <f t="shared" si="0"/>
        <v>14</v>
      </c>
      <c r="M36" s="10"/>
      <c r="N36" s="7"/>
      <c r="O36" s="13" t="s">
        <v>122</v>
      </c>
    </row>
    <row r="37" spans="1:15" ht="30" customHeight="1" x14ac:dyDescent="0.25">
      <c r="A37" s="5" t="s">
        <v>38</v>
      </c>
      <c r="B37" s="9" t="s">
        <v>85</v>
      </c>
      <c r="C37" s="11"/>
      <c r="D37" s="11"/>
      <c r="E37" s="12" t="s">
        <v>127</v>
      </c>
      <c r="F37" s="5" t="s">
        <v>101</v>
      </c>
      <c r="G37" s="5">
        <v>6</v>
      </c>
      <c r="H37" s="5">
        <v>2</v>
      </c>
      <c r="I37" s="5">
        <v>1</v>
      </c>
      <c r="J37" s="5">
        <v>0</v>
      </c>
      <c r="K37" s="5">
        <v>3</v>
      </c>
      <c r="L37" s="7">
        <f t="shared" si="0"/>
        <v>12</v>
      </c>
      <c r="M37" s="10"/>
      <c r="N37" s="7"/>
      <c r="O37" s="13" t="s">
        <v>122</v>
      </c>
    </row>
    <row r="38" spans="1:15" ht="30" customHeight="1" x14ac:dyDescent="0.25">
      <c r="A38" s="5" t="s">
        <v>39</v>
      </c>
      <c r="B38" s="9" t="s">
        <v>87</v>
      </c>
      <c r="C38" s="11"/>
      <c r="D38" s="11"/>
      <c r="E38" s="12" t="s">
        <v>127</v>
      </c>
      <c r="F38" s="5" t="s">
        <v>101</v>
      </c>
      <c r="G38" s="5">
        <v>4</v>
      </c>
      <c r="H38" s="5">
        <v>4</v>
      </c>
      <c r="I38" s="5">
        <v>0</v>
      </c>
      <c r="J38" s="5">
        <v>0</v>
      </c>
      <c r="K38" s="5">
        <v>3</v>
      </c>
      <c r="L38" s="7">
        <f t="shared" si="0"/>
        <v>11</v>
      </c>
      <c r="M38" s="10"/>
      <c r="N38" s="7"/>
      <c r="O38" s="13" t="s">
        <v>122</v>
      </c>
    </row>
    <row r="39" spans="1:15" ht="30" customHeight="1" x14ac:dyDescent="0.25">
      <c r="A39" s="5" t="s">
        <v>40</v>
      </c>
      <c r="B39" s="9" t="s">
        <v>84</v>
      </c>
      <c r="C39" s="11"/>
      <c r="D39" s="11"/>
      <c r="E39" s="12" t="s">
        <v>127</v>
      </c>
      <c r="F39" s="5" t="s">
        <v>101</v>
      </c>
      <c r="G39" s="5">
        <v>1</v>
      </c>
      <c r="H39" s="5">
        <v>0</v>
      </c>
      <c r="I39" s="5">
        <v>0</v>
      </c>
      <c r="J39" s="5">
        <v>2</v>
      </c>
      <c r="K39" s="5">
        <v>5</v>
      </c>
      <c r="L39" s="7">
        <f t="shared" si="0"/>
        <v>8</v>
      </c>
      <c r="M39" s="10"/>
      <c r="N39" s="7"/>
      <c r="O39" s="13" t="s">
        <v>122</v>
      </c>
    </row>
    <row r="40" spans="1:15" ht="30" customHeight="1" x14ac:dyDescent="0.25">
      <c r="A40" s="5" t="s">
        <v>41</v>
      </c>
      <c r="B40" s="9" t="s">
        <v>95</v>
      </c>
      <c r="C40" s="11"/>
      <c r="D40" s="11"/>
      <c r="E40" s="12" t="s">
        <v>127</v>
      </c>
      <c r="F40" s="5" t="s">
        <v>102</v>
      </c>
      <c r="G40" s="5">
        <v>8</v>
      </c>
      <c r="H40" s="5">
        <v>2</v>
      </c>
      <c r="I40" s="5">
        <v>4</v>
      </c>
      <c r="J40" s="5">
        <v>1</v>
      </c>
      <c r="K40" s="5">
        <v>1</v>
      </c>
      <c r="L40" s="7">
        <f t="shared" si="0"/>
        <v>16</v>
      </c>
      <c r="M40" s="10" t="s">
        <v>108</v>
      </c>
      <c r="N40" s="7"/>
      <c r="O40" s="13" t="s">
        <v>122</v>
      </c>
    </row>
    <row r="41" spans="1:15" ht="30" customHeight="1" x14ac:dyDescent="0.25">
      <c r="A41" s="5" t="s">
        <v>42</v>
      </c>
      <c r="B41" s="9" t="s">
        <v>88</v>
      </c>
      <c r="C41" s="11"/>
      <c r="D41" s="11"/>
      <c r="E41" s="12" t="s">
        <v>132</v>
      </c>
      <c r="F41" s="5" t="s">
        <v>102</v>
      </c>
      <c r="G41" s="5">
        <v>8</v>
      </c>
      <c r="H41" s="5">
        <v>1</v>
      </c>
      <c r="I41" s="5">
        <v>3</v>
      </c>
      <c r="J41" s="5">
        <v>1</v>
      </c>
      <c r="K41" s="5">
        <v>1</v>
      </c>
      <c r="L41" s="7">
        <f t="shared" si="0"/>
        <v>14</v>
      </c>
      <c r="M41" s="10" t="s">
        <v>106</v>
      </c>
      <c r="N41" s="7"/>
      <c r="O41" s="13" t="s">
        <v>112</v>
      </c>
    </row>
    <row r="42" spans="1:15" ht="30" customHeight="1" x14ac:dyDescent="0.25">
      <c r="A42" s="5" t="s">
        <v>43</v>
      </c>
      <c r="B42" s="9" t="s">
        <v>89</v>
      </c>
      <c r="C42" s="11"/>
      <c r="D42" s="11"/>
      <c r="E42" s="12" t="s">
        <v>132</v>
      </c>
      <c r="F42" s="5" t="s">
        <v>102</v>
      </c>
      <c r="G42" s="5">
        <v>9</v>
      </c>
      <c r="H42" s="5">
        <v>1</v>
      </c>
      <c r="I42" s="5">
        <v>2</v>
      </c>
      <c r="J42" s="5">
        <v>0</v>
      </c>
      <c r="K42" s="5">
        <v>0</v>
      </c>
      <c r="L42" s="7">
        <f t="shared" si="0"/>
        <v>12</v>
      </c>
      <c r="M42" s="10" t="s">
        <v>106</v>
      </c>
      <c r="N42" s="7"/>
      <c r="O42" s="13" t="s">
        <v>112</v>
      </c>
    </row>
    <row r="43" spans="1:15" ht="30" customHeight="1" x14ac:dyDescent="0.25">
      <c r="A43" s="5" t="s">
        <v>44</v>
      </c>
      <c r="B43" s="9" t="s">
        <v>92</v>
      </c>
      <c r="C43" s="11"/>
      <c r="D43" s="11"/>
      <c r="E43" s="12" t="s">
        <v>127</v>
      </c>
      <c r="F43" s="5" t="s">
        <v>102</v>
      </c>
      <c r="G43" s="5">
        <v>9</v>
      </c>
      <c r="H43" s="5" t="s">
        <v>105</v>
      </c>
      <c r="I43" s="5">
        <v>2</v>
      </c>
      <c r="J43" s="5">
        <v>0</v>
      </c>
      <c r="K43" s="5" t="s">
        <v>105</v>
      </c>
      <c r="L43" s="7">
        <f t="shared" si="0"/>
        <v>11</v>
      </c>
      <c r="M43" s="10"/>
      <c r="N43" s="7"/>
      <c r="O43" s="13" t="s">
        <v>123</v>
      </c>
    </row>
    <row r="44" spans="1:15" ht="30" customHeight="1" x14ac:dyDescent="0.25">
      <c r="A44" s="5" t="s">
        <v>45</v>
      </c>
      <c r="B44" s="9" t="s">
        <v>94</v>
      </c>
      <c r="C44" s="11"/>
      <c r="D44" s="11"/>
      <c r="E44" s="12" t="s">
        <v>127</v>
      </c>
      <c r="F44" s="5" t="s">
        <v>102</v>
      </c>
      <c r="G44" s="5">
        <v>10</v>
      </c>
      <c r="H44" s="5" t="s">
        <v>105</v>
      </c>
      <c r="I44" s="5" t="s">
        <v>105</v>
      </c>
      <c r="J44" s="5">
        <v>1</v>
      </c>
      <c r="K44" s="5" t="s">
        <v>105</v>
      </c>
      <c r="L44" s="7">
        <f t="shared" si="0"/>
        <v>11</v>
      </c>
      <c r="M44" s="10"/>
      <c r="N44" s="7"/>
      <c r="O44" s="13" t="s">
        <v>122</v>
      </c>
    </row>
    <row r="45" spans="1:15" ht="30" customHeight="1" x14ac:dyDescent="0.25">
      <c r="A45" s="5" t="s">
        <v>46</v>
      </c>
      <c r="B45" s="9" t="s">
        <v>91</v>
      </c>
      <c r="C45" s="11"/>
      <c r="D45" s="11"/>
      <c r="E45" s="12" t="s">
        <v>131</v>
      </c>
      <c r="F45" s="5" t="s">
        <v>102</v>
      </c>
      <c r="G45" s="5">
        <v>3</v>
      </c>
      <c r="H45" s="5">
        <v>1</v>
      </c>
      <c r="I45" s="5">
        <v>1</v>
      </c>
      <c r="J45" s="5" t="s">
        <v>105</v>
      </c>
      <c r="K45" s="5">
        <v>5</v>
      </c>
      <c r="L45" s="7">
        <f t="shared" si="0"/>
        <v>10</v>
      </c>
      <c r="M45" s="10"/>
      <c r="N45" s="7"/>
      <c r="O45" s="13" t="s">
        <v>117</v>
      </c>
    </row>
    <row r="46" spans="1:15" ht="30" customHeight="1" x14ac:dyDescent="0.25">
      <c r="A46" s="5" t="s">
        <v>47</v>
      </c>
      <c r="B46" s="9" t="s">
        <v>96</v>
      </c>
      <c r="C46" s="11"/>
      <c r="D46" s="11"/>
      <c r="E46" s="12" t="s">
        <v>127</v>
      </c>
      <c r="F46" s="5" t="s">
        <v>102</v>
      </c>
      <c r="G46" s="5">
        <v>3</v>
      </c>
      <c r="H46" s="5">
        <v>1</v>
      </c>
      <c r="I46" s="5">
        <v>3</v>
      </c>
      <c r="J46" s="5">
        <v>1</v>
      </c>
      <c r="K46" s="5">
        <v>1</v>
      </c>
      <c r="L46" s="7">
        <f t="shared" si="0"/>
        <v>9</v>
      </c>
      <c r="M46" s="10"/>
      <c r="N46" s="7"/>
      <c r="O46" s="13" t="s">
        <v>122</v>
      </c>
    </row>
    <row r="47" spans="1:15" ht="30" customHeight="1" x14ac:dyDescent="0.25">
      <c r="A47" s="5" t="s">
        <v>48</v>
      </c>
      <c r="B47" s="9" t="s">
        <v>90</v>
      </c>
      <c r="C47" s="11"/>
      <c r="D47" s="11"/>
      <c r="E47" s="12" t="s">
        <v>131</v>
      </c>
      <c r="F47" s="5" t="s">
        <v>102</v>
      </c>
      <c r="G47" s="5">
        <v>6</v>
      </c>
      <c r="H47" s="5" t="s">
        <v>105</v>
      </c>
      <c r="I47" s="5">
        <v>0</v>
      </c>
      <c r="J47" s="5">
        <v>1</v>
      </c>
      <c r="K47" s="5" t="s">
        <v>105</v>
      </c>
      <c r="L47" s="7">
        <f t="shared" si="0"/>
        <v>7</v>
      </c>
      <c r="M47" s="10"/>
      <c r="N47" s="7"/>
      <c r="O47" s="13" t="s">
        <v>117</v>
      </c>
    </row>
    <row r="48" spans="1:15" ht="30" customHeight="1" x14ac:dyDescent="0.25">
      <c r="A48" s="5" t="s">
        <v>49</v>
      </c>
      <c r="B48" s="9" t="s">
        <v>98</v>
      </c>
      <c r="C48" s="11"/>
      <c r="D48" s="11"/>
      <c r="E48" s="12" t="s">
        <v>127</v>
      </c>
      <c r="F48" s="5" t="s">
        <v>102</v>
      </c>
      <c r="G48" s="5">
        <v>3</v>
      </c>
      <c r="H48" s="5">
        <v>1</v>
      </c>
      <c r="I48" s="5">
        <v>2</v>
      </c>
      <c r="J48" s="5">
        <v>1</v>
      </c>
      <c r="K48" s="5" t="s">
        <v>105</v>
      </c>
      <c r="L48" s="7">
        <f t="shared" si="0"/>
        <v>7</v>
      </c>
      <c r="M48" s="10"/>
      <c r="N48" s="7"/>
      <c r="O48" s="13" t="s">
        <v>122</v>
      </c>
    </row>
    <row r="49" spans="1:15" ht="30" customHeight="1" x14ac:dyDescent="0.25">
      <c r="A49" s="5" t="s">
        <v>50</v>
      </c>
      <c r="B49" s="9" t="s">
        <v>97</v>
      </c>
      <c r="C49" s="11"/>
      <c r="D49" s="11"/>
      <c r="E49" s="12" t="s">
        <v>127</v>
      </c>
      <c r="F49" s="5" t="s">
        <v>102</v>
      </c>
      <c r="G49" s="5">
        <v>1</v>
      </c>
      <c r="H49" s="5">
        <v>1</v>
      </c>
      <c r="I49" s="5">
        <v>3</v>
      </c>
      <c r="J49" s="5">
        <v>1</v>
      </c>
      <c r="K49" s="5">
        <v>0</v>
      </c>
      <c r="L49" s="7">
        <f t="shared" si="0"/>
        <v>6</v>
      </c>
      <c r="M49" s="10"/>
      <c r="N49" s="7"/>
      <c r="O49" s="13" t="s">
        <v>122</v>
      </c>
    </row>
    <row r="50" spans="1:15" ht="30" customHeight="1" x14ac:dyDescent="0.25">
      <c r="A50" s="5" t="s">
        <v>51</v>
      </c>
      <c r="B50" s="9" t="s">
        <v>93</v>
      </c>
      <c r="C50" s="11"/>
      <c r="D50" s="11"/>
      <c r="E50" s="12" t="s">
        <v>127</v>
      </c>
      <c r="F50" s="5" t="s">
        <v>102</v>
      </c>
      <c r="G50" s="5">
        <v>3</v>
      </c>
      <c r="H50" s="5">
        <v>1</v>
      </c>
      <c r="I50" s="5" t="s">
        <v>105</v>
      </c>
      <c r="J50" s="5">
        <v>0</v>
      </c>
      <c r="K50" s="5" t="s">
        <v>105</v>
      </c>
      <c r="L50" s="7">
        <f t="shared" si="0"/>
        <v>4</v>
      </c>
      <c r="M50" s="10"/>
      <c r="N50" s="7"/>
      <c r="O50" s="13" t="s">
        <v>123</v>
      </c>
    </row>
    <row r="51" spans="1:15" ht="16.5" x14ac:dyDescent="0.3">
      <c r="C51" s="2"/>
      <c r="D51" s="2"/>
      <c r="E51" s="3"/>
      <c r="F51" s="1"/>
      <c r="G51" s="1"/>
      <c r="H51" s="1"/>
      <c r="I51" s="1"/>
      <c r="J51" s="1"/>
      <c r="K51" s="1"/>
      <c r="L51" s="4"/>
      <c r="M51" s="1"/>
      <c r="N51" s="1"/>
      <c r="O51" s="2"/>
    </row>
    <row r="53" spans="1:15" x14ac:dyDescent="0.25">
      <c r="A53" s="21" t="s">
        <v>139</v>
      </c>
    </row>
  </sheetData>
  <sortState xmlns:xlrd2="http://schemas.microsoft.com/office/spreadsheetml/2017/richdata2" ref="B40:O50">
    <sortCondition descending="1" ref="L40:L50"/>
  </sortState>
  <mergeCells count="12">
    <mergeCell ref="L3:L4"/>
    <mergeCell ref="M3:M4"/>
    <mergeCell ref="A1:O1"/>
    <mergeCell ref="O3:O4"/>
    <mergeCell ref="A3:A4"/>
    <mergeCell ref="C3:C4"/>
    <mergeCell ref="E3:E4"/>
    <mergeCell ref="F3:F4"/>
    <mergeCell ref="G3:K3"/>
    <mergeCell ref="D3:D4"/>
    <mergeCell ref="N3:N4"/>
    <mergeCell ref="B3:B4"/>
  </mergeCells>
  <phoneticPr fontId="8" type="noConversion"/>
  <pageMargins left="0.23622047244094491" right="0.23622047244094491" top="0.15748031496062992" bottom="0.15748031496062992" header="0.31496062992125984" footer="0.31496062992125984"/>
  <pageSetup paperSize="9" scale="89" fitToHeight="0" orientation="landscape" r:id="rId1"/>
  <ignoredErrors>
    <ignoredError sqref="L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2026-02-13T10:00:09Z</dcterms:modified>
  <cp:category/>
  <cp:contentStatus/>
</cp:coreProperties>
</file>